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2021" sheetId="1422" r:id="rId1"/>
  </sheets>
  <calcPr calcId="145621"/>
</workbook>
</file>

<file path=xl/calcChain.xml><?xml version="1.0" encoding="utf-8"?>
<calcChain xmlns="http://schemas.openxmlformats.org/spreadsheetml/2006/main">
  <c r="C34" i="1422" l="1"/>
  <c r="C30" i="1422"/>
  <c r="C25" i="1422"/>
  <c r="C16" i="1422"/>
</calcChain>
</file>

<file path=xl/sharedStrings.xml><?xml version="1.0" encoding="utf-8"?>
<sst xmlns="http://schemas.openxmlformats.org/spreadsheetml/2006/main" count="70" uniqueCount="47">
  <si>
    <t>Participant</t>
  </si>
  <si>
    <t>[MW]</t>
  </si>
  <si>
    <t>[EUR/MWh]</t>
  </si>
  <si>
    <t>Allocated Capacity</t>
  </si>
  <si>
    <t>Price</t>
  </si>
  <si>
    <t>EIC</t>
  </si>
  <si>
    <t>Name</t>
  </si>
  <si>
    <t>SERBIA</t>
  </si>
  <si>
    <t>IMPORT (RS-RO)</t>
  </si>
  <si>
    <t>EXPORT (RO-RS)</t>
  </si>
  <si>
    <t>Total Allocated Capacity</t>
  </si>
  <si>
    <t>ATC = 250</t>
  </si>
  <si>
    <t>UKRAINE</t>
  </si>
  <si>
    <t>IMPORT (UA-RO)</t>
  </si>
  <si>
    <t>EXPORT (RO-UA)</t>
  </si>
  <si>
    <t>ATC = 100</t>
  </si>
  <si>
    <t>11XDANSKECOM---P</t>
  </si>
  <si>
    <t>30XROEGL-------B</t>
  </si>
  <si>
    <t>11XIGET--------D</t>
  </si>
  <si>
    <t>11XSTATKRAFT001N</t>
  </si>
  <si>
    <t>15X-MVM--------B</t>
  </si>
  <si>
    <t>28X-INTERENERGO8</t>
  </si>
  <si>
    <t>30XROREFURO----E</t>
  </si>
  <si>
    <t>28X-PETROL-LJ--C</t>
  </si>
  <si>
    <t>30XRORESTART---4</t>
  </si>
  <si>
    <t>11XDISAM-------V</t>
  </si>
  <si>
    <t>23X--161129-ME-L</t>
  </si>
  <si>
    <t>11XCEZ-CZ------1</t>
  </si>
  <si>
    <t>11XFREEPOINT---N</t>
  </si>
  <si>
    <t>12XEFT-SWITZERLR</t>
  </si>
  <si>
    <t>30XROEFTFURNIZ-K</t>
  </si>
  <si>
    <t>DANSKE COMMODITIES</t>
  </si>
  <si>
    <t>AXPO ENERGY</t>
  </si>
  <si>
    <t>GEN-I d.o.o</t>
  </si>
  <si>
    <t>STATKRAFT</t>
  </si>
  <si>
    <t>MVM PARTNER RZT</t>
  </si>
  <si>
    <t>INTERENERGO</t>
  </si>
  <si>
    <t>MET Romania Energy SA</t>
  </si>
  <si>
    <t>Petrol Slovenska energetska druzba dd Ljubljana</t>
  </si>
  <si>
    <t>Restart Energy One</t>
  </si>
  <si>
    <t>Energi Danmark A/S</t>
  </si>
  <si>
    <t>MFT Energy A/S</t>
  </si>
  <si>
    <t>CEZ a.s.</t>
  </si>
  <si>
    <t>FREEPOINT COMMODITIES EUROPE LLP</t>
  </si>
  <si>
    <t>EFT SWITZERLAND</t>
  </si>
  <si>
    <t>EFT Furnizare SRL</t>
  </si>
  <si>
    <t>CROSS BORDER CAPACITY ALLOCATION AUCTION RESULTS for the period of:
01.01.2021-31.12.2021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</si>
</sst>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</cellStyleXfs>
  <cellXfs count="52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1" fontId="29" fillId="24" borderId="26" xfId="0" applyNumberFormat="1" applyFont="1" applyFill="1" applyBorder="1" applyAlignment="1">
      <alignment horizontal="center" vertical="center" wrapText="1"/>
    </xf>
    <xf numFmtId="4" fontId="30" fillId="24" borderId="27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" fontId="27" fillId="0" borderId="20" xfId="0" applyNumberFormat="1" applyFont="1" applyFill="1" applyBorder="1" applyAlignment="1">
      <alignment horizontal="center" vertical="center" wrapText="1"/>
    </xf>
    <xf numFmtId="4" fontId="28" fillId="0" borderId="21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49" fontId="1" fillId="25" borderId="20" xfId="0" applyNumberFormat="1" applyFont="1" applyFill="1" applyBorder="1" applyAlignment="1">
      <alignment horizontal="center" vertical="center" wrapText="1"/>
    </xf>
    <xf numFmtId="0" fontId="1" fillId="26" borderId="19" xfId="0" applyFont="1" applyFill="1" applyBorder="1" applyAlignment="1">
      <alignment horizontal="center" vertical="center" wrapText="1"/>
    </xf>
    <xf numFmtId="49" fontId="1" fillId="26" borderId="20" xfId="0" applyNumberFormat="1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49" fontId="1" fillId="27" borderId="20" xfId="0" applyNumberFormat="1" applyFont="1" applyFill="1" applyBorder="1" applyAlignment="1">
      <alignment horizontal="center" vertical="center" wrapText="1"/>
    </xf>
    <xf numFmtId="0" fontId="1" fillId="28" borderId="19" xfId="0" applyFont="1" applyFill="1" applyBorder="1" applyAlignment="1">
      <alignment horizontal="center" vertical="center" wrapText="1"/>
    </xf>
    <xf numFmtId="49" fontId="1" fillId="28" borderId="20" xfId="0" applyNumberFormat="1" applyFont="1" applyFill="1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0" fontId="1" fillId="25" borderId="20" xfId="0" applyFont="1" applyFill="1" applyBorder="1" applyAlignment="1">
      <alignment horizontal="center" vertical="center" wrapText="1"/>
    </xf>
    <xf numFmtId="0" fontId="1" fillId="25" borderId="21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49" fontId="27" fillId="0" borderId="19" xfId="0" applyNumberFormat="1" applyFont="1" applyFill="1" applyBorder="1" applyAlignment="1">
      <alignment horizontal="center" vertical="center" wrapText="1"/>
    </xf>
    <xf numFmtId="49" fontId="27" fillId="0" borderId="20" xfId="0" applyNumberFormat="1" applyFont="1" applyFill="1" applyBorder="1" applyAlignment="1">
      <alignment horizontal="center" vertical="center" wrapText="1"/>
    </xf>
    <xf numFmtId="0" fontId="1" fillId="26" borderId="20" xfId="0" applyFont="1" applyFill="1" applyBorder="1" applyAlignment="1">
      <alignment horizontal="center" vertical="center" wrapText="1"/>
    </xf>
    <xf numFmtId="0" fontId="1" fillId="26" borderId="21" xfId="0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24" xfId="0" applyNumberFormat="1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49" fontId="29" fillId="24" borderId="25" xfId="0" applyNumberFormat="1" applyFont="1" applyFill="1" applyBorder="1" applyAlignment="1">
      <alignment horizontal="center" vertical="center" wrapText="1"/>
    </xf>
    <xf numFmtId="49" fontId="29" fillId="24" borderId="26" xfId="0" applyNumberFormat="1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8" borderId="20" xfId="0" applyFont="1" applyFill="1" applyBorder="1" applyAlignment="1">
      <alignment horizontal="center" vertical="center" wrapText="1"/>
    </xf>
    <xf numFmtId="0" fontId="1" fillId="28" borderId="21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</cellXfs>
  <cellStyles count="96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workbookViewId="0">
      <selection activeCell="E12" sqref="E12"/>
    </sheetView>
  </sheetViews>
  <sheetFormatPr defaultRowHeight="12.75" x14ac:dyDescent="0.2"/>
  <cols>
    <col min="1" max="120" width="20.7109375" customWidth="1"/>
  </cols>
  <sheetData>
    <row r="1" spans="1:4" ht="35.1" customHeight="1" thickBot="1" x14ac:dyDescent="0.25">
      <c r="A1" s="27" t="s">
        <v>46</v>
      </c>
      <c r="B1" s="28"/>
      <c r="C1" s="28"/>
      <c r="D1" s="29"/>
    </row>
    <row r="2" spans="1:4" x14ac:dyDescent="0.2">
      <c r="A2" s="30" t="s">
        <v>0</v>
      </c>
      <c r="B2" s="31"/>
      <c r="C2" s="3" t="s">
        <v>3</v>
      </c>
      <c r="D2" s="4" t="s">
        <v>4</v>
      </c>
    </row>
    <row r="3" spans="1:4" ht="13.5" thickBot="1" x14ac:dyDescent="0.25">
      <c r="A3" s="5" t="s">
        <v>5</v>
      </c>
      <c r="B3" s="6" t="s">
        <v>6</v>
      </c>
      <c r="C3" s="7" t="s">
        <v>1</v>
      </c>
      <c r="D3" s="8" t="s">
        <v>2</v>
      </c>
    </row>
    <row r="4" spans="1:4" ht="13.5" thickBot="1" x14ac:dyDescent="0.25">
      <c r="A4" s="19" t="s">
        <v>7</v>
      </c>
      <c r="B4" s="20" t="s">
        <v>8</v>
      </c>
      <c r="C4" s="28" t="s">
        <v>11</v>
      </c>
      <c r="D4" s="29"/>
    </row>
    <row r="5" spans="1:4" ht="25.5" x14ac:dyDescent="0.2">
      <c r="A5" s="18" t="s">
        <v>16</v>
      </c>
      <c r="B5" s="18" t="s">
        <v>31</v>
      </c>
      <c r="C5" s="18">
        <v>69</v>
      </c>
      <c r="D5" s="39"/>
    </row>
    <row r="6" spans="1:4" x14ac:dyDescent="0.2">
      <c r="A6" s="1" t="s">
        <v>17</v>
      </c>
      <c r="B6" s="1" t="s">
        <v>32</v>
      </c>
      <c r="C6" s="1">
        <v>10</v>
      </c>
      <c r="D6" s="40"/>
    </row>
    <row r="7" spans="1:4" x14ac:dyDescent="0.2">
      <c r="A7" s="1" t="s">
        <v>18</v>
      </c>
      <c r="B7" s="1" t="s">
        <v>33</v>
      </c>
      <c r="C7" s="1">
        <v>8</v>
      </c>
      <c r="D7" s="40"/>
    </row>
    <row r="8" spans="1:4" x14ac:dyDescent="0.2">
      <c r="A8" s="1" t="s">
        <v>19</v>
      </c>
      <c r="B8" s="1" t="s">
        <v>34</v>
      </c>
      <c r="C8" s="1">
        <v>5</v>
      </c>
      <c r="D8" s="40"/>
    </row>
    <row r="9" spans="1:4" x14ac:dyDescent="0.2">
      <c r="A9" s="1" t="s">
        <v>20</v>
      </c>
      <c r="B9" s="1" t="s">
        <v>35</v>
      </c>
      <c r="C9" s="1">
        <v>20</v>
      </c>
      <c r="D9" s="40"/>
    </row>
    <row r="10" spans="1:4" x14ac:dyDescent="0.2">
      <c r="A10" s="1" t="s">
        <v>21</v>
      </c>
      <c r="B10" s="1" t="s">
        <v>36</v>
      </c>
      <c r="C10" s="1">
        <v>40</v>
      </c>
      <c r="D10" s="40"/>
    </row>
    <row r="11" spans="1:4" ht="16.5" customHeight="1" x14ac:dyDescent="0.2">
      <c r="A11" s="1" t="s">
        <v>22</v>
      </c>
      <c r="B11" s="1" t="s">
        <v>37</v>
      </c>
      <c r="C11" s="1">
        <v>5</v>
      </c>
      <c r="D11" s="40"/>
    </row>
    <row r="12" spans="1:4" ht="38.25" x14ac:dyDescent="0.2">
      <c r="A12" s="1" t="s">
        <v>23</v>
      </c>
      <c r="B12" s="1" t="s">
        <v>38</v>
      </c>
      <c r="C12" s="1">
        <v>35</v>
      </c>
      <c r="D12" s="40"/>
    </row>
    <row r="13" spans="1:4" x14ac:dyDescent="0.2">
      <c r="A13" s="1" t="s">
        <v>24</v>
      </c>
      <c r="B13" s="1" t="s">
        <v>39</v>
      </c>
      <c r="C13" s="1">
        <v>3</v>
      </c>
      <c r="D13" s="40"/>
    </row>
    <row r="14" spans="1:4" x14ac:dyDescent="0.2">
      <c r="A14" s="1" t="s">
        <v>25</v>
      </c>
      <c r="B14" s="1" t="s">
        <v>40</v>
      </c>
      <c r="C14" s="1">
        <v>35</v>
      </c>
      <c r="D14" s="40"/>
    </row>
    <row r="15" spans="1:4" ht="13.5" thickBot="1" x14ac:dyDescent="0.25">
      <c r="A15" s="14" t="s">
        <v>26</v>
      </c>
      <c r="B15" s="14" t="s">
        <v>41</v>
      </c>
      <c r="C15" s="14">
        <v>20</v>
      </c>
      <c r="D15" s="41"/>
    </row>
    <row r="16" spans="1:4" ht="12.75" customHeight="1" thickBot="1" x14ac:dyDescent="0.25">
      <c r="A16" s="32" t="s">
        <v>10</v>
      </c>
      <c r="B16" s="33"/>
      <c r="C16" s="15">
        <f>SUM(C5:C15)</f>
        <v>250</v>
      </c>
      <c r="D16" s="16">
        <v>0.47</v>
      </c>
    </row>
    <row r="17" spans="1:4" ht="13.5" thickBot="1" x14ac:dyDescent="0.25">
      <c r="A17" s="21" t="s">
        <v>7</v>
      </c>
      <c r="B17" s="22" t="s">
        <v>9</v>
      </c>
      <c r="C17" s="34" t="s">
        <v>11</v>
      </c>
      <c r="D17" s="35"/>
    </row>
    <row r="18" spans="1:4" x14ac:dyDescent="0.2">
      <c r="A18" s="17" t="s">
        <v>27</v>
      </c>
      <c r="B18" s="18" t="s">
        <v>42</v>
      </c>
      <c r="C18" s="18">
        <v>59</v>
      </c>
      <c r="D18" s="36"/>
    </row>
    <row r="19" spans="1:4" ht="25.5" x14ac:dyDescent="0.2">
      <c r="A19" s="2" t="s">
        <v>16</v>
      </c>
      <c r="B19" s="1" t="s">
        <v>31</v>
      </c>
      <c r="C19" s="1">
        <v>59</v>
      </c>
      <c r="D19" s="37"/>
    </row>
    <row r="20" spans="1:4" x14ac:dyDescent="0.2">
      <c r="A20" s="2" t="s">
        <v>18</v>
      </c>
      <c r="B20" s="1" t="s">
        <v>33</v>
      </c>
      <c r="C20" s="1">
        <v>89</v>
      </c>
      <c r="D20" s="37"/>
    </row>
    <row r="21" spans="1:4" x14ac:dyDescent="0.2">
      <c r="A21" s="2" t="s">
        <v>19</v>
      </c>
      <c r="B21" s="1" t="s">
        <v>34</v>
      </c>
      <c r="C21" s="1">
        <v>8</v>
      </c>
      <c r="D21" s="37"/>
    </row>
    <row r="22" spans="1:4" x14ac:dyDescent="0.2">
      <c r="A22" s="2" t="s">
        <v>20</v>
      </c>
      <c r="B22" s="1" t="s">
        <v>35</v>
      </c>
      <c r="C22" s="1">
        <v>25</v>
      </c>
      <c r="D22" s="37"/>
    </row>
    <row r="23" spans="1:4" ht="38.25" x14ac:dyDescent="0.2">
      <c r="A23" s="2" t="s">
        <v>28</v>
      </c>
      <c r="B23" s="1" t="s">
        <v>43</v>
      </c>
      <c r="C23" s="1">
        <v>5</v>
      </c>
      <c r="D23" s="37"/>
    </row>
    <row r="24" spans="1:4" ht="15.75" customHeight="1" thickBot="1" x14ac:dyDescent="0.25">
      <c r="A24" s="13" t="s">
        <v>22</v>
      </c>
      <c r="B24" s="14" t="s">
        <v>37</v>
      </c>
      <c r="C24" s="14">
        <v>5</v>
      </c>
      <c r="D24" s="38"/>
    </row>
    <row r="25" spans="1:4" ht="12.75" customHeight="1" thickBot="1" x14ac:dyDescent="0.25">
      <c r="A25" s="32" t="s">
        <v>10</v>
      </c>
      <c r="B25" s="33"/>
      <c r="C25" s="15">
        <f>SUM(C18:C24)</f>
        <v>250</v>
      </c>
      <c r="D25" s="16">
        <v>0.27</v>
      </c>
    </row>
    <row r="26" spans="1:4" ht="13.5" thickBot="1" x14ac:dyDescent="0.25">
      <c r="A26" s="23" t="s">
        <v>12</v>
      </c>
      <c r="B26" s="24" t="s">
        <v>13</v>
      </c>
      <c r="C26" s="44" t="s">
        <v>15</v>
      </c>
      <c r="D26" s="45"/>
    </row>
    <row r="27" spans="1:4" x14ac:dyDescent="0.2">
      <c r="A27" s="17" t="s">
        <v>29</v>
      </c>
      <c r="B27" s="18" t="s">
        <v>44</v>
      </c>
      <c r="C27" s="18">
        <v>50</v>
      </c>
      <c r="D27" s="46"/>
    </row>
    <row r="28" spans="1:4" x14ac:dyDescent="0.2">
      <c r="A28" s="2" t="s">
        <v>18</v>
      </c>
      <c r="B28" s="1" t="s">
        <v>33</v>
      </c>
      <c r="C28" s="1">
        <v>7</v>
      </c>
      <c r="D28" s="47"/>
    </row>
    <row r="29" spans="1:4" ht="13.5" thickBot="1" x14ac:dyDescent="0.25">
      <c r="A29" s="13" t="s">
        <v>30</v>
      </c>
      <c r="B29" s="14" t="s">
        <v>45</v>
      </c>
      <c r="C29" s="14">
        <v>43</v>
      </c>
      <c r="D29" s="48"/>
    </row>
    <row r="30" spans="1:4" ht="12.75" customHeight="1" thickBot="1" x14ac:dyDescent="0.25">
      <c r="A30" s="32" t="s">
        <v>10</v>
      </c>
      <c r="B30" s="33"/>
      <c r="C30" s="15">
        <f>SUM(C27:C29)</f>
        <v>100</v>
      </c>
      <c r="D30" s="16">
        <v>0.11</v>
      </c>
    </row>
    <row r="31" spans="1:4" ht="13.5" thickBot="1" x14ac:dyDescent="0.25">
      <c r="A31" s="25" t="s">
        <v>12</v>
      </c>
      <c r="B31" s="26" t="s">
        <v>14</v>
      </c>
      <c r="C31" s="49" t="s">
        <v>15</v>
      </c>
      <c r="D31" s="50"/>
    </row>
    <row r="32" spans="1:4" x14ac:dyDescent="0.2">
      <c r="A32" s="17" t="s">
        <v>29</v>
      </c>
      <c r="B32" s="18" t="s">
        <v>44</v>
      </c>
      <c r="C32" s="18">
        <v>50</v>
      </c>
      <c r="D32" s="46"/>
    </row>
    <row r="33" spans="1:4" ht="13.5" thickBot="1" x14ac:dyDescent="0.25">
      <c r="A33" s="11" t="s">
        <v>18</v>
      </c>
      <c r="B33" s="12" t="s">
        <v>33</v>
      </c>
      <c r="C33" s="12">
        <v>50</v>
      </c>
      <c r="D33" s="51"/>
    </row>
    <row r="34" spans="1:4" ht="12.75" customHeight="1" thickBot="1" x14ac:dyDescent="0.25">
      <c r="A34" s="42" t="s">
        <v>10</v>
      </c>
      <c r="B34" s="43"/>
      <c r="C34" s="9">
        <f>SUM(C32:C33)</f>
        <v>100</v>
      </c>
      <c r="D34" s="10">
        <v>0</v>
      </c>
    </row>
  </sheetData>
  <mergeCells count="14">
    <mergeCell ref="A34:B34"/>
    <mergeCell ref="C26:D26"/>
    <mergeCell ref="D27:D29"/>
    <mergeCell ref="A30:B30"/>
    <mergeCell ref="C31:D31"/>
    <mergeCell ref="D32:D33"/>
    <mergeCell ref="C17:D17"/>
    <mergeCell ref="D18:D24"/>
    <mergeCell ref="A25:B25"/>
    <mergeCell ref="C4:D4"/>
    <mergeCell ref="D5:D15"/>
    <mergeCell ref="A1:D1"/>
    <mergeCell ref="A2:B2"/>
    <mergeCell ref="A16:B1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2020-11-23T12:42:06Z</cp:lastPrinted>
  <dcterms:created xsi:type="dcterms:W3CDTF">2005-06-22T10:45:23Z</dcterms:created>
  <dcterms:modified xsi:type="dcterms:W3CDTF">2021-01-05T12:57:27Z</dcterms:modified>
</cp:coreProperties>
</file>