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DE09F147-FC80-44D1-B160-A0CC5C7F1A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  <c r="H59" i="1"/>
  <c r="H50" i="1"/>
  <c r="H34" i="1"/>
  <c r="H20" i="1"/>
</calcChain>
</file>

<file path=xl/sharedStrings.xml><?xml version="1.0" encoding="utf-8"?>
<sst xmlns="http://schemas.openxmlformats.org/spreadsheetml/2006/main" count="244" uniqueCount="45">
  <si>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</si>
  <si>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</si>
  <si>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</si>
  <si>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</si>
  <si>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</si>
  <si>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</si>
  <si>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</si>
  <si>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</si>
  <si>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</si>
  <si>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</si>
  <si>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</si>
  <si>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</si>
  <si>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</si>
  <si>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</si>
  <si>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185_2026</t>
  </si>
  <si>
    <t>Participants</t>
  </si>
  <si>
    <t>Time Zone</t>
  </si>
  <si>
    <t>EET</t>
  </si>
  <si>
    <t>00:00 - 00:00</t>
  </si>
  <si>
    <t>aFRR Down</t>
  </si>
  <si>
    <t>NOVA PS 110 (30XRO-NPS50----C)</t>
  </si>
  <si>
    <t>CE OLTENIA (30XROCENCRAIOVAM)</t>
  </si>
  <si>
    <t>NOVA H (30XRONOVAH-----9)</t>
  </si>
  <si>
    <t>HIDROELECTRICA (30XROHIDRO-----1)</t>
  </si>
  <si>
    <t>MONSSON (30XROMONSONALM-O)</t>
  </si>
  <si>
    <t>NOVA POWER &amp; GAS (30XROTENGAZ----B)</t>
  </si>
  <si>
    <t>GLYPTODON (30XROGLYPTODON-B)</t>
  </si>
  <si>
    <t>TRUE ENERGY MANAGEMENT (30XROTRUEENERGYE)</t>
  </si>
  <si>
    <t>MEGALODON STORAGE (30XROMEGALODON-K)</t>
  </si>
  <si>
    <t>Grand Total</t>
  </si>
  <si>
    <t>aFRR Up</t>
  </si>
  <si>
    <t>ENERGY INNOVATIVE SOLUTIONS (30XRO-EIS------S)</t>
  </si>
  <si>
    <t>mFRR Down</t>
  </si>
  <si>
    <t>PREMIER WIND 80 (30XROEOLICAD---X)</t>
  </si>
  <si>
    <t>GROUND INVESTMENT CORP (30XROGRINVCORP-M)</t>
  </si>
  <si>
    <t>CATALAN ELECTRIC (30XROCATALAN---0)</t>
  </si>
  <si>
    <t>ENERGIA VERDE VENTUNO (30XROENV21-----Z)</t>
  </si>
  <si>
    <t>ENEX NALBANT RENEWABLE (30XROENEXNALRNWQ)</t>
  </si>
  <si>
    <t>GALICSUD (30XRO-GALI----PP)</t>
  </si>
  <si>
    <t>ALIVE WIND POWER ONE (30XRO-AWPO-----D)</t>
  </si>
  <si>
    <t>ELECTRO ENERGY SUD (30XROELENERGY--0)</t>
  </si>
  <si>
    <t>mFRR Up</t>
  </si>
  <si>
    <t>BEPCO (30XROBEPCO-----8)</t>
  </si>
  <si>
    <t>186_2026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</si>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</sst>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5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  <font>
      <b/>
      <sz val="24"/>
      <name val="Calibri"/>
      <family val="2"/>
    </font>
    <font>
      <b/>
      <sz val="15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66" zoomScaleNormal="66" workbookViewId="0">
      <selection activeCell="M20" sqref="M20"/>
    </sheetView>
  </sheetViews>
  <sheetFormatPr defaultRowHeight="15" x14ac:dyDescent="0.25"/>
  <cols>
    <col min="1" max="3" width="21.7109375" customWidth="1"/>
    <col min="4" max="4" width="49.28515625" bestFit="1" customWidth="1"/>
    <col min="5" max="5" width="13.140625" bestFit="1" customWidth="1"/>
    <col min="6" max="6" width="4.85546875" bestFit="1" customWidth="1"/>
    <col min="7" max="7" width="21.5703125" bestFit="1" customWidth="1"/>
    <col min="8" max="8" width="20.42578125" bestFit="1" customWidth="1"/>
    <col min="9" max="9" width="17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46115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46115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384</v>
      </c>
      <c r="I9" s="13">
        <v>48.74</v>
      </c>
    </row>
    <row r="10" spans="1:9" x14ac:dyDescent="0.25">
      <c r="A10" s="12">
        <v>46115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840</v>
      </c>
      <c r="I10" s="13">
        <v>39.9</v>
      </c>
    </row>
    <row r="11" spans="1:9" x14ac:dyDescent="0.25">
      <c r="A11" s="12">
        <v>46115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1258</v>
      </c>
      <c r="I11" s="13">
        <v>40.290476947535772</v>
      </c>
    </row>
    <row r="12" spans="1:9" x14ac:dyDescent="0.25">
      <c r="A12" s="12">
        <v>46115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88</v>
      </c>
      <c r="I12" s="13">
        <v>82</v>
      </c>
    </row>
    <row r="13" spans="1:9" x14ac:dyDescent="0.25">
      <c r="A13" s="12">
        <v>46115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4200</v>
      </c>
      <c r="H13">
        <v>640</v>
      </c>
      <c r="I13" s="13">
        <v>40</v>
      </c>
    </row>
    <row r="14" spans="1:9" x14ac:dyDescent="0.25">
      <c r="A14" s="12">
        <v>46115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4200</v>
      </c>
      <c r="H14">
        <v>240</v>
      </c>
      <c r="I14" s="13">
        <v>27.952500000000001</v>
      </c>
    </row>
    <row r="15" spans="1:9" x14ac:dyDescent="0.25">
      <c r="A15" s="12">
        <v>46115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4200</v>
      </c>
      <c r="H15">
        <v>288</v>
      </c>
      <c r="I15" s="13">
        <v>46.99</v>
      </c>
    </row>
    <row r="16" spans="1:9" x14ac:dyDescent="0.25">
      <c r="A16" s="12">
        <v>46115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342</v>
      </c>
      <c r="I16" s="13">
        <v>27.988304093567251</v>
      </c>
    </row>
    <row r="17" spans="1:9" x14ac:dyDescent="0.25">
      <c r="A17" s="12">
        <v>46115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4200</v>
      </c>
      <c r="H17">
        <v>72</v>
      </c>
      <c r="I17" s="13">
        <v>15</v>
      </c>
    </row>
    <row r="18" spans="1:9" x14ac:dyDescent="0.25">
      <c r="A18" s="12">
        <v>46115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48</v>
      </c>
      <c r="I18" s="13">
        <v>7</v>
      </c>
    </row>
    <row r="19" spans="1:9" x14ac:dyDescent="0.25">
      <c r="A19" s="12">
        <v>46115</v>
      </c>
      <c r="B19" t="s">
        <v>18</v>
      </c>
      <c r="C19" t="s">
        <v>19</v>
      </c>
      <c r="D19" t="s">
        <v>28</v>
      </c>
      <c r="E19" t="s">
        <v>14</v>
      </c>
      <c r="F19">
        <v>2</v>
      </c>
      <c r="G19">
        <v>4200</v>
      </c>
      <c r="I19" s="13">
        <v>0</v>
      </c>
    </row>
    <row r="20" spans="1:9" x14ac:dyDescent="0.25">
      <c r="A20" s="12">
        <v>46115</v>
      </c>
      <c r="B20" t="s">
        <v>18</v>
      </c>
      <c r="C20" t="s">
        <v>19</v>
      </c>
      <c r="D20" t="s">
        <v>29</v>
      </c>
      <c r="H20">
        <f>SUM(H9:H19)</f>
        <v>4200</v>
      </c>
      <c r="I20" s="13">
        <v>39.753166666666672</v>
      </c>
    </row>
    <row r="21" spans="1:9" x14ac:dyDescent="0.25">
      <c r="A21" s="12">
        <v>46115</v>
      </c>
      <c r="B21" t="s">
        <v>18</v>
      </c>
      <c r="C21" t="s">
        <v>30</v>
      </c>
      <c r="D21" t="s">
        <v>20</v>
      </c>
      <c r="E21" t="s">
        <v>14</v>
      </c>
      <c r="F21">
        <v>1</v>
      </c>
      <c r="G21">
        <v>4200</v>
      </c>
      <c r="H21">
        <v>534</v>
      </c>
      <c r="I21" s="13">
        <v>39.99</v>
      </c>
    </row>
    <row r="22" spans="1:9" x14ac:dyDescent="0.25">
      <c r="A22" s="12">
        <v>46115</v>
      </c>
      <c r="B22" t="s">
        <v>18</v>
      </c>
      <c r="C22" t="s">
        <v>30</v>
      </c>
      <c r="D22" t="s">
        <v>20</v>
      </c>
      <c r="E22" t="s">
        <v>14</v>
      </c>
      <c r="F22">
        <v>2</v>
      </c>
      <c r="G22">
        <v>4200</v>
      </c>
      <c r="I22" s="13">
        <v>0</v>
      </c>
    </row>
    <row r="23" spans="1:9" x14ac:dyDescent="0.25">
      <c r="A23" s="12">
        <v>46115</v>
      </c>
      <c r="B23" t="s">
        <v>18</v>
      </c>
      <c r="C23" t="s">
        <v>30</v>
      </c>
      <c r="D23" t="s">
        <v>27</v>
      </c>
      <c r="E23" t="s">
        <v>14</v>
      </c>
      <c r="F23">
        <v>1</v>
      </c>
      <c r="G23">
        <v>4200</v>
      </c>
      <c r="H23">
        <v>72</v>
      </c>
      <c r="I23" s="13">
        <v>30</v>
      </c>
    </row>
    <row r="24" spans="1:9" x14ac:dyDescent="0.25">
      <c r="A24" s="12">
        <v>46115</v>
      </c>
      <c r="B24" t="s">
        <v>18</v>
      </c>
      <c r="C24" t="s">
        <v>30</v>
      </c>
      <c r="D24" t="s">
        <v>25</v>
      </c>
      <c r="E24" t="s">
        <v>14</v>
      </c>
      <c r="F24">
        <v>1</v>
      </c>
      <c r="G24">
        <v>4200</v>
      </c>
      <c r="H24">
        <v>310</v>
      </c>
      <c r="I24" s="13">
        <v>39.99</v>
      </c>
    </row>
    <row r="25" spans="1:9" x14ac:dyDescent="0.25">
      <c r="A25" s="12">
        <v>46115</v>
      </c>
      <c r="B25" t="s">
        <v>18</v>
      </c>
      <c r="C25" t="s">
        <v>30</v>
      </c>
      <c r="D25" t="s">
        <v>24</v>
      </c>
      <c r="E25" t="s">
        <v>14</v>
      </c>
      <c r="F25">
        <v>1</v>
      </c>
      <c r="G25">
        <v>4200</v>
      </c>
      <c r="H25">
        <v>240</v>
      </c>
      <c r="I25" s="13">
        <v>33.299999999999997</v>
      </c>
    </row>
    <row r="26" spans="1:9" x14ac:dyDescent="0.25">
      <c r="A26" s="12">
        <v>46115</v>
      </c>
      <c r="B26" t="s">
        <v>18</v>
      </c>
      <c r="C26" t="s">
        <v>30</v>
      </c>
      <c r="D26" t="s">
        <v>21</v>
      </c>
      <c r="E26" t="s">
        <v>14</v>
      </c>
      <c r="F26">
        <v>1</v>
      </c>
      <c r="G26">
        <v>4200</v>
      </c>
      <c r="H26">
        <v>840</v>
      </c>
      <c r="I26" s="13">
        <v>39.9</v>
      </c>
    </row>
    <row r="27" spans="1:9" x14ac:dyDescent="0.25">
      <c r="A27" s="12">
        <v>46115</v>
      </c>
      <c r="B27" t="s">
        <v>18</v>
      </c>
      <c r="C27" t="s">
        <v>30</v>
      </c>
      <c r="D27" t="s">
        <v>28</v>
      </c>
      <c r="E27" t="s">
        <v>14</v>
      </c>
      <c r="F27">
        <v>1</v>
      </c>
      <c r="G27">
        <v>4200</v>
      </c>
      <c r="I27" s="13">
        <v>0</v>
      </c>
    </row>
    <row r="28" spans="1:9" x14ac:dyDescent="0.25">
      <c r="A28" s="12">
        <v>46115</v>
      </c>
      <c r="B28" t="s">
        <v>18</v>
      </c>
      <c r="C28" t="s">
        <v>30</v>
      </c>
      <c r="D28" t="s">
        <v>28</v>
      </c>
      <c r="E28" t="s">
        <v>14</v>
      </c>
      <c r="F28">
        <v>2</v>
      </c>
      <c r="G28">
        <v>4200</v>
      </c>
      <c r="H28">
        <v>48</v>
      </c>
      <c r="I28" s="13">
        <v>22</v>
      </c>
    </row>
    <row r="29" spans="1:9" x14ac:dyDescent="0.25">
      <c r="A29" s="12">
        <v>46115</v>
      </c>
      <c r="B29" t="s">
        <v>18</v>
      </c>
      <c r="C29" t="s">
        <v>30</v>
      </c>
      <c r="D29" t="s">
        <v>23</v>
      </c>
      <c r="E29" t="s">
        <v>14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46115</v>
      </c>
      <c r="B30" t="s">
        <v>18</v>
      </c>
      <c r="C30" t="s">
        <v>30</v>
      </c>
      <c r="D30" t="s">
        <v>23</v>
      </c>
      <c r="E30" t="s">
        <v>14</v>
      </c>
      <c r="F30">
        <v>2</v>
      </c>
      <c r="G30">
        <v>4200</v>
      </c>
      <c r="H30">
        <v>474</v>
      </c>
      <c r="I30" s="13">
        <v>40</v>
      </c>
    </row>
    <row r="31" spans="1:9" x14ac:dyDescent="0.25">
      <c r="A31" s="12">
        <v>46115</v>
      </c>
      <c r="B31" t="s">
        <v>18</v>
      </c>
      <c r="C31" t="s">
        <v>30</v>
      </c>
      <c r="D31" t="s">
        <v>22</v>
      </c>
      <c r="E31" t="s">
        <v>14</v>
      </c>
      <c r="F31">
        <v>1</v>
      </c>
      <c r="G31">
        <v>4200</v>
      </c>
      <c r="H31">
        <v>746</v>
      </c>
      <c r="I31" s="13">
        <v>39.99</v>
      </c>
    </row>
    <row r="32" spans="1:9" x14ac:dyDescent="0.25">
      <c r="A32" s="12">
        <v>46115</v>
      </c>
      <c r="B32" t="s">
        <v>18</v>
      </c>
      <c r="C32" t="s">
        <v>30</v>
      </c>
      <c r="D32" t="s">
        <v>31</v>
      </c>
      <c r="E32" t="s">
        <v>14</v>
      </c>
      <c r="F32">
        <v>1</v>
      </c>
      <c r="G32">
        <v>4200</v>
      </c>
      <c r="H32">
        <v>456</v>
      </c>
      <c r="I32" s="13">
        <v>32.9</v>
      </c>
    </row>
    <row r="33" spans="1:9" x14ac:dyDescent="0.25">
      <c r="A33" s="12">
        <v>46115</v>
      </c>
      <c r="B33" t="s">
        <v>18</v>
      </c>
      <c r="C33" t="s">
        <v>30</v>
      </c>
      <c r="D33" t="s">
        <v>26</v>
      </c>
      <c r="E33" t="s">
        <v>14</v>
      </c>
      <c r="F33">
        <v>1</v>
      </c>
      <c r="G33">
        <v>4200</v>
      </c>
      <c r="H33">
        <v>480</v>
      </c>
      <c r="I33" s="13">
        <v>32.541666666666664</v>
      </c>
    </row>
    <row r="34" spans="1:9" x14ac:dyDescent="0.25">
      <c r="A34" s="12">
        <v>46115</v>
      </c>
      <c r="B34" t="s">
        <v>18</v>
      </c>
      <c r="C34" t="s">
        <v>30</v>
      </c>
      <c r="D34" t="s">
        <v>29</v>
      </c>
      <c r="H34">
        <f>SUM(H21:H33)</f>
        <v>4200</v>
      </c>
      <c r="I34" s="13">
        <v>37.592976190476193</v>
      </c>
    </row>
    <row r="35" spans="1:9" x14ac:dyDescent="0.25">
      <c r="A35" s="12">
        <v>46115</v>
      </c>
      <c r="B35" t="s">
        <v>18</v>
      </c>
      <c r="C35" t="s">
        <v>32</v>
      </c>
      <c r="D35" t="s">
        <v>33</v>
      </c>
      <c r="E35" t="s">
        <v>14</v>
      </c>
      <c r="F35">
        <v>1</v>
      </c>
      <c r="G35">
        <v>6000</v>
      </c>
      <c r="H35">
        <v>7</v>
      </c>
      <c r="I35" s="13">
        <v>295</v>
      </c>
    </row>
    <row r="36" spans="1:9" x14ac:dyDescent="0.25">
      <c r="A36" s="12">
        <v>46115</v>
      </c>
      <c r="B36" t="s">
        <v>18</v>
      </c>
      <c r="C36" t="s">
        <v>32</v>
      </c>
      <c r="D36" t="s">
        <v>34</v>
      </c>
      <c r="E36" t="s">
        <v>14</v>
      </c>
      <c r="F36">
        <v>1</v>
      </c>
      <c r="G36">
        <v>6000</v>
      </c>
      <c r="H36">
        <v>2</v>
      </c>
      <c r="I36" s="13">
        <v>35</v>
      </c>
    </row>
    <row r="37" spans="1:9" x14ac:dyDescent="0.25">
      <c r="A37" s="12">
        <v>46115</v>
      </c>
      <c r="B37" t="s">
        <v>18</v>
      </c>
      <c r="C37" t="s">
        <v>32</v>
      </c>
      <c r="D37" t="s">
        <v>20</v>
      </c>
      <c r="E37" t="s">
        <v>14</v>
      </c>
      <c r="F37">
        <v>1</v>
      </c>
      <c r="G37">
        <v>6000</v>
      </c>
      <c r="H37">
        <v>0</v>
      </c>
      <c r="I37" s="13">
        <v>0</v>
      </c>
    </row>
    <row r="38" spans="1:9" x14ac:dyDescent="0.25">
      <c r="A38" s="12">
        <v>46115</v>
      </c>
      <c r="B38" t="s">
        <v>18</v>
      </c>
      <c r="C38" t="s">
        <v>32</v>
      </c>
      <c r="D38" t="s">
        <v>25</v>
      </c>
      <c r="E38" t="s">
        <v>14</v>
      </c>
      <c r="F38">
        <v>1</v>
      </c>
      <c r="G38">
        <v>6000</v>
      </c>
      <c r="H38">
        <v>0</v>
      </c>
      <c r="I38" s="13">
        <v>0</v>
      </c>
    </row>
    <row r="39" spans="1:9" x14ac:dyDescent="0.25">
      <c r="A39" s="12">
        <v>46115</v>
      </c>
      <c r="B39" t="s">
        <v>18</v>
      </c>
      <c r="C39" t="s">
        <v>32</v>
      </c>
      <c r="D39" t="s">
        <v>35</v>
      </c>
      <c r="E39" t="s">
        <v>14</v>
      </c>
      <c r="F39">
        <v>1</v>
      </c>
      <c r="G39">
        <v>6000</v>
      </c>
      <c r="H39">
        <v>26</v>
      </c>
      <c r="I39" s="13">
        <v>105</v>
      </c>
    </row>
    <row r="40" spans="1:9" x14ac:dyDescent="0.25">
      <c r="A40" s="12">
        <v>46115</v>
      </c>
      <c r="B40" t="s">
        <v>18</v>
      </c>
      <c r="C40" t="s">
        <v>32</v>
      </c>
      <c r="D40" t="s">
        <v>36</v>
      </c>
      <c r="E40" t="s">
        <v>14</v>
      </c>
      <c r="F40">
        <v>1</v>
      </c>
      <c r="G40">
        <v>6000</v>
      </c>
      <c r="H40">
        <v>4</v>
      </c>
      <c r="I40" s="13">
        <v>35</v>
      </c>
    </row>
    <row r="41" spans="1:9" x14ac:dyDescent="0.25">
      <c r="A41" s="12">
        <v>46115</v>
      </c>
      <c r="B41" t="s">
        <v>18</v>
      </c>
      <c r="C41" t="s">
        <v>32</v>
      </c>
      <c r="D41" t="s">
        <v>37</v>
      </c>
      <c r="E41" t="s">
        <v>14</v>
      </c>
      <c r="F41">
        <v>1</v>
      </c>
      <c r="G41">
        <v>6000</v>
      </c>
      <c r="H41">
        <v>3</v>
      </c>
      <c r="I41" s="13">
        <v>35</v>
      </c>
    </row>
    <row r="42" spans="1:9" x14ac:dyDescent="0.25">
      <c r="A42" s="12">
        <v>46115</v>
      </c>
      <c r="B42" t="s">
        <v>18</v>
      </c>
      <c r="C42" t="s">
        <v>32</v>
      </c>
      <c r="D42" t="s">
        <v>38</v>
      </c>
      <c r="E42" t="s">
        <v>14</v>
      </c>
      <c r="F42">
        <v>1</v>
      </c>
      <c r="G42">
        <v>6000</v>
      </c>
      <c r="H42">
        <v>19</v>
      </c>
      <c r="I42" s="13">
        <v>322.36842105263156</v>
      </c>
    </row>
    <row r="43" spans="1:9" x14ac:dyDescent="0.25">
      <c r="A43" s="12">
        <v>46115</v>
      </c>
      <c r="B43" t="s">
        <v>18</v>
      </c>
      <c r="C43" t="s">
        <v>32</v>
      </c>
      <c r="D43" t="s">
        <v>22</v>
      </c>
      <c r="E43" t="s">
        <v>14</v>
      </c>
      <c r="F43">
        <v>1</v>
      </c>
      <c r="G43">
        <v>6000</v>
      </c>
      <c r="H43">
        <v>380</v>
      </c>
      <c r="I43" s="13">
        <v>497.8</v>
      </c>
    </row>
    <row r="44" spans="1:9" x14ac:dyDescent="0.25">
      <c r="A44" s="12">
        <v>46115</v>
      </c>
      <c r="B44" t="s">
        <v>18</v>
      </c>
      <c r="C44" t="s">
        <v>32</v>
      </c>
      <c r="D44" t="s">
        <v>22</v>
      </c>
      <c r="E44" t="s">
        <v>14</v>
      </c>
      <c r="F44">
        <v>2</v>
      </c>
      <c r="G44">
        <v>6000</v>
      </c>
      <c r="H44">
        <v>360</v>
      </c>
      <c r="I44" s="13">
        <v>199</v>
      </c>
    </row>
    <row r="45" spans="1:9" x14ac:dyDescent="0.25">
      <c r="A45" s="12">
        <v>46115</v>
      </c>
      <c r="B45" t="s">
        <v>18</v>
      </c>
      <c r="C45" t="s">
        <v>32</v>
      </c>
      <c r="D45" t="s">
        <v>22</v>
      </c>
      <c r="E45" t="s">
        <v>14</v>
      </c>
      <c r="F45">
        <v>3</v>
      </c>
      <c r="G45">
        <v>6000</v>
      </c>
      <c r="H45">
        <v>240</v>
      </c>
      <c r="I45" s="13">
        <v>99</v>
      </c>
    </row>
    <row r="46" spans="1:9" x14ac:dyDescent="0.25">
      <c r="A46" s="12">
        <v>46115</v>
      </c>
      <c r="B46" t="s">
        <v>18</v>
      </c>
      <c r="C46" t="s">
        <v>32</v>
      </c>
      <c r="D46" t="s">
        <v>21</v>
      </c>
      <c r="E46" t="s">
        <v>14</v>
      </c>
      <c r="F46">
        <v>1</v>
      </c>
      <c r="G46">
        <v>6000</v>
      </c>
      <c r="H46">
        <v>577</v>
      </c>
      <c r="I46" s="13">
        <v>495</v>
      </c>
    </row>
    <row r="47" spans="1:9" x14ac:dyDescent="0.25">
      <c r="A47" s="12">
        <v>46115</v>
      </c>
      <c r="B47" t="s">
        <v>18</v>
      </c>
      <c r="C47" t="s">
        <v>32</v>
      </c>
      <c r="D47" t="s">
        <v>39</v>
      </c>
      <c r="E47" t="s">
        <v>14</v>
      </c>
      <c r="F47">
        <v>1</v>
      </c>
      <c r="G47">
        <v>6000</v>
      </c>
      <c r="H47">
        <v>18</v>
      </c>
      <c r="I47" s="13">
        <v>35</v>
      </c>
    </row>
    <row r="48" spans="1:9" x14ac:dyDescent="0.25">
      <c r="A48" s="12">
        <v>46115</v>
      </c>
      <c r="B48" t="s">
        <v>18</v>
      </c>
      <c r="C48" t="s">
        <v>32</v>
      </c>
      <c r="D48" t="s">
        <v>40</v>
      </c>
      <c r="E48" t="s">
        <v>14</v>
      </c>
      <c r="F48">
        <v>1</v>
      </c>
      <c r="G48">
        <v>6000</v>
      </c>
      <c r="H48">
        <v>64</v>
      </c>
      <c r="I48" s="13">
        <v>124.6875</v>
      </c>
    </row>
    <row r="49" spans="1:9" x14ac:dyDescent="0.25">
      <c r="A49" s="12">
        <v>46115</v>
      </c>
      <c r="B49" t="s">
        <v>18</v>
      </c>
      <c r="C49" t="s">
        <v>32</v>
      </c>
      <c r="D49" t="s">
        <v>23</v>
      </c>
      <c r="E49" t="s">
        <v>14</v>
      </c>
      <c r="F49">
        <v>1</v>
      </c>
      <c r="G49">
        <v>6000</v>
      </c>
      <c r="H49">
        <v>4300</v>
      </c>
      <c r="I49" s="13">
        <v>16</v>
      </c>
    </row>
    <row r="50" spans="1:9" x14ac:dyDescent="0.25">
      <c r="A50" s="12">
        <v>46115</v>
      </c>
      <c r="B50" t="s">
        <v>18</v>
      </c>
      <c r="C50" t="s">
        <v>32</v>
      </c>
      <c r="D50" t="s">
        <v>29</v>
      </c>
      <c r="H50">
        <f>SUM(H35:H49)</f>
        <v>6000</v>
      </c>
      <c r="I50" s="13">
        <v>109.804</v>
      </c>
    </row>
    <row r="51" spans="1:9" x14ac:dyDescent="0.25">
      <c r="A51" s="12">
        <v>46115</v>
      </c>
      <c r="B51" t="s">
        <v>18</v>
      </c>
      <c r="C51" t="s">
        <v>41</v>
      </c>
      <c r="D51" t="s">
        <v>23</v>
      </c>
      <c r="E51" t="s">
        <v>14</v>
      </c>
      <c r="F51">
        <v>1</v>
      </c>
      <c r="G51">
        <v>10300</v>
      </c>
      <c r="H51">
        <v>3764</v>
      </c>
      <c r="I51" s="13">
        <v>38</v>
      </c>
    </row>
    <row r="52" spans="1:9" x14ac:dyDescent="0.25">
      <c r="A52" s="12">
        <v>46115</v>
      </c>
      <c r="B52" t="s">
        <v>18</v>
      </c>
      <c r="C52" t="s">
        <v>41</v>
      </c>
      <c r="D52" t="s">
        <v>42</v>
      </c>
      <c r="E52" t="s">
        <v>14</v>
      </c>
      <c r="F52">
        <v>1</v>
      </c>
      <c r="G52">
        <v>10300</v>
      </c>
      <c r="H52">
        <v>508</v>
      </c>
      <c r="I52" s="13">
        <v>36.078740157480318</v>
      </c>
    </row>
    <row r="53" spans="1:9" x14ac:dyDescent="0.25">
      <c r="A53" s="12">
        <v>46115</v>
      </c>
      <c r="B53" t="s">
        <v>18</v>
      </c>
      <c r="C53" t="s">
        <v>41</v>
      </c>
      <c r="D53" t="s">
        <v>25</v>
      </c>
      <c r="E53" t="s">
        <v>14</v>
      </c>
      <c r="F53">
        <v>1</v>
      </c>
      <c r="G53">
        <v>10300</v>
      </c>
      <c r="H53">
        <v>320</v>
      </c>
      <c r="I53" s="13">
        <v>37.989999999999995</v>
      </c>
    </row>
    <row r="54" spans="1:9" x14ac:dyDescent="0.25">
      <c r="A54" s="12">
        <v>46115</v>
      </c>
      <c r="B54" t="s">
        <v>18</v>
      </c>
      <c r="C54" t="s">
        <v>41</v>
      </c>
      <c r="D54" t="s">
        <v>22</v>
      </c>
      <c r="E54" t="s">
        <v>14</v>
      </c>
      <c r="F54">
        <v>1</v>
      </c>
      <c r="G54">
        <v>10300</v>
      </c>
      <c r="H54">
        <v>3300</v>
      </c>
      <c r="I54" s="13">
        <v>37.99</v>
      </c>
    </row>
    <row r="55" spans="1:9" x14ac:dyDescent="0.25">
      <c r="A55" s="12">
        <v>46115</v>
      </c>
      <c r="B55" t="s">
        <v>18</v>
      </c>
      <c r="C55" t="s">
        <v>41</v>
      </c>
      <c r="D55" t="s">
        <v>27</v>
      </c>
      <c r="E55" t="s">
        <v>14</v>
      </c>
      <c r="F55">
        <v>1</v>
      </c>
      <c r="G55">
        <v>10300</v>
      </c>
      <c r="H55">
        <v>144</v>
      </c>
      <c r="I55" s="13">
        <v>35</v>
      </c>
    </row>
    <row r="56" spans="1:9" x14ac:dyDescent="0.25">
      <c r="A56" s="12">
        <v>46115</v>
      </c>
      <c r="B56" t="s">
        <v>18</v>
      </c>
      <c r="C56" t="s">
        <v>41</v>
      </c>
      <c r="D56" t="s">
        <v>20</v>
      </c>
      <c r="E56" t="s">
        <v>14</v>
      </c>
      <c r="F56">
        <v>1</v>
      </c>
      <c r="G56">
        <v>10300</v>
      </c>
      <c r="H56">
        <v>480</v>
      </c>
      <c r="I56" s="13">
        <v>37.99</v>
      </c>
    </row>
    <row r="57" spans="1:9" x14ac:dyDescent="0.25">
      <c r="A57" s="12">
        <v>46115</v>
      </c>
      <c r="B57" t="s">
        <v>18</v>
      </c>
      <c r="C57" t="s">
        <v>41</v>
      </c>
      <c r="D57" t="s">
        <v>40</v>
      </c>
      <c r="E57" t="s">
        <v>14</v>
      </c>
      <c r="F57">
        <v>1</v>
      </c>
      <c r="G57">
        <v>10300</v>
      </c>
      <c r="H57">
        <v>344</v>
      </c>
      <c r="I57" s="13">
        <v>36.873546511627907</v>
      </c>
    </row>
    <row r="58" spans="1:9" x14ac:dyDescent="0.25">
      <c r="A58" s="12">
        <v>46115</v>
      </c>
      <c r="B58" t="s">
        <v>18</v>
      </c>
      <c r="C58" t="s">
        <v>41</v>
      </c>
      <c r="D58" t="s">
        <v>21</v>
      </c>
      <c r="E58" t="s">
        <v>14</v>
      </c>
      <c r="F58">
        <v>1</v>
      </c>
      <c r="G58">
        <v>10300</v>
      </c>
      <c r="H58">
        <v>1440</v>
      </c>
      <c r="I58" s="13">
        <v>37.9</v>
      </c>
    </row>
    <row r="59" spans="1:9" x14ac:dyDescent="0.25">
      <c r="A59" s="12">
        <v>46115</v>
      </c>
      <c r="B59" t="s">
        <v>18</v>
      </c>
      <c r="C59" t="s">
        <v>41</v>
      </c>
      <c r="D59" t="s">
        <v>29</v>
      </c>
      <c r="H59">
        <f>SUM(H51:H58)</f>
        <v>10300</v>
      </c>
      <c r="I59" s="13">
        <v>37.807718446601939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395D-EC91-4857-8A3F-14649561966D}">
  <dimension ref="A1:H10"/>
  <sheetViews>
    <sheetView zoomScale="64" zoomScaleNormal="64" workbookViewId="0">
      <selection activeCell="B58" sqref="B58"/>
    </sheetView>
  </sheetViews>
  <sheetFormatPr defaultRowHeight="15" x14ac:dyDescent="0.25"/>
  <cols>
    <col min="1" max="3" width="21.7109375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45.28515625" customWidth="1"/>
  </cols>
  <sheetData>
    <row r="1" spans="1:8" ht="31.5" x14ac:dyDescent="0.25">
      <c r="A1" s="15" t="s">
        <v>9</v>
      </c>
    </row>
    <row r="3" spans="1:8" ht="19.5" x14ac:dyDescent="0.25">
      <c r="A3" s="16" t="s">
        <v>10</v>
      </c>
      <c r="B3" s="11">
        <v>46115</v>
      </c>
    </row>
    <row r="4" spans="1:8" ht="19.5" x14ac:dyDescent="0.25">
      <c r="A4" s="16" t="s">
        <v>11</v>
      </c>
      <c r="B4" s="11" t="s">
        <v>12</v>
      </c>
    </row>
    <row r="5" spans="1:8" ht="19.5" x14ac:dyDescent="0.25">
      <c r="A5" s="16" t="s">
        <v>13</v>
      </c>
      <c r="B5" s="11" t="s">
        <v>43</v>
      </c>
    </row>
    <row r="6" spans="1:8" ht="19.5" x14ac:dyDescent="0.25">
      <c r="A6" s="16" t="s">
        <v>15</v>
      </c>
      <c r="B6" s="11" t="s">
        <v>12</v>
      </c>
    </row>
    <row r="7" spans="1:8" ht="19.5" x14ac:dyDescent="0.25">
      <c r="A7" s="16" t="s">
        <v>16</v>
      </c>
      <c r="B7" s="11" t="s">
        <v>17</v>
      </c>
    </row>
    <row r="8" spans="1:8" ht="15.75" x14ac:dyDescent="0.25">
      <c r="A8" s="17" t="s">
        <v>0</v>
      </c>
      <c r="B8" s="17" t="s">
        <v>1</v>
      </c>
      <c r="C8" s="17" t="s">
        <v>2</v>
      </c>
      <c r="D8" s="17" t="s">
        <v>3</v>
      </c>
      <c r="E8" s="17" t="s">
        <v>4</v>
      </c>
      <c r="F8" s="17" t="s">
        <v>5</v>
      </c>
      <c r="G8" s="17" t="s">
        <v>6</v>
      </c>
      <c r="H8" s="17" t="s">
        <v>7</v>
      </c>
    </row>
    <row r="9" spans="1:8" x14ac:dyDescent="0.25">
      <c r="A9" s="12">
        <v>46115</v>
      </c>
      <c r="B9" t="s">
        <v>18</v>
      </c>
      <c r="C9" t="s">
        <v>44</v>
      </c>
      <c r="D9" t="s">
        <v>23</v>
      </c>
      <c r="E9" t="s">
        <v>43</v>
      </c>
      <c r="F9">
        <v>1</v>
      </c>
      <c r="G9">
        <v>3072</v>
      </c>
      <c r="H9">
        <v>1866</v>
      </c>
    </row>
    <row r="10" spans="1:8" x14ac:dyDescent="0.25">
      <c r="A10" s="12">
        <v>46115</v>
      </c>
      <c r="B10" t="s">
        <v>18</v>
      </c>
      <c r="C10" t="s">
        <v>44</v>
      </c>
      <c r="D10" t="s">
        <v>29</v>
      </c>
      <c r="H10">
        <f>SUM(H9:H9)</f>
        <v>1866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2026-04-02T08:37:14Z</dcterms:created>
  <dcterms:modified xsi:type="dcterms:W3CDTF">2026-04-02T08:48:55Z</dcterms:modified>
</cp:coreProperties>
</file>