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2018" sheetId="1" r:id="rId1"/>
  </sheets>
  <definedNames>
    <definedName name="_xlnm.Print_Area" localSheetId="0">'2018'!$A$1:$H$10</definedName>
  </definedNames>
  <calcPr calcId="145621"/>
</workbook>
</file>

<file path=xl/calcChain.xml><?xml version="1.0" encoding="utf-8"?>
<calcChain xmlns="http://schemas.openxmlformats.org/spreadsheetml/2006/main">
  <c r="H10" i="1" l="1"/>
  <c r="H9" i="1"/>
  <c r="H8" i="1"/>
  <c r="H7" i="1"/>
  <c r="H6" i="1"/>
  <c r="H5" i="1"/>
  <c r="D9" i="1" l="1"/>
  <c r="D6" i="1"/>
  <c r="D10" i="1" l="1"/>
  <c r="D8" i="1"/>
  <c r="D7" i="1"/>
  <c r="D5" i="1"/>
</calcChain>
</file>

<file path=xl/comments1.xml><?xml version="1.0" encoding="utf-8"?>
<comments xmlns="http://schemas.openxmlformats.org/spreadsheetml/2006/main">
  <authors>
    <author>Radu Naniu</author>
  </authors>
  <commentList>
    <comment ref="H4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<sst xmlns="http://schemas.openxmlformats.org/spreadsheetml/2006/main" count="25" uniqueCount="20">
  <si>
    <t>TTC</t>
  </si>
  <si>
    <t>TRM</t>
  </si>
  <si>
    <t>NTC</t>
  </si>
  <si>
    <t>AAC</t>
  </si>
  <si>
    <t>IMPORT</t>
  </si>
  <si>
    <t>EXPORT</t>
  </si>
  <si>
    <t>ATCm</t>
  </si>
  <si>
    <t xml:space="preserve"> AUCTION DATE and deadline for bidding</t>
  </si>
  <si>
    <t>Available transfer capacity on the tie-lines of the Romanian Power System with its neighbouring Systems</t>
  </si>
  <si>
    <t>PERIOD</t>
  </si>
  <si>
    <t>Ukraine -&gt; Romania (UA-RO)</t>
  </si>
  <si>
    <t>Romania -&gt; Ukraine  (RO -UA)</t>
  </si>
  <si>
    <t>Serbia -&gt; Romania (RS-RO)</t>
  </si>
  <si>
    <t>Bulgaria -&gt; Romania (BG-RO)</t>
  </si>
  <si>
    <t>Romania -&gt; Bulgaria (RO-BG)</t>
  </si>
  <si>
    <t>Romania -&gt; Serbia (RO-RS)</t>
  </si>
  <si>
    <t>Direction</t>
  </si>
  <si>
    <r>
      <rPr>
        <b/>
        <sz val="12"/>
        <rFont val="Arial"/>
        <family val="2"/>
        <charset val="238"/>
      </rPr>
      <t>13:00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EET,RO = CET+ 1</t>
    </r>
  </si>
  <si>
    <t>01-28.02.2018</t>
  </si>
  <si>
    <t>February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</si>
</sst>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5" fillId="0" borderId="0" xfId="0" applyFont="1"/>
    <xf numFmtId="0" fontId="6" fillId="0" borderId="0" xfId="0" applyFont="1"/>
    <xf numFmtId="0" fontId="4" fillId="4" borderId="3" xfId="1" applyFont="1" applyFill="1" applyBorder="1" applyAlignment="1">
      <alignment horizontal="center" vertical="center" wrapText="1"/>
    </xf>
    <xf numFmtId="0" fontId="7" fillId="0" borderId="0" xfId="0" applyFont="1"/>
    <xf numFmtId="0" fontId="5" fillId="2" borderId="6" xfId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4" fillId="4" borderId="4" xfId="1" applyFont="1" applyFill="1" applyBorder="1" applyAlignment="1">
      <alignment horizontal="center" vertical="center" wrapText="1"/>
    </xf>
    <xf numFmtId="0" fontId="4" fillId="5" borderId="9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4" fillId="5" borderId="4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5" fillId="6" borderId="10" xfId="1" applyFont="1" applyFill="1" applyBorder="1" applyAlignment="1">
      <alignment horizontal="center" vertical="center" textRotation="90" wrapText="1"/>
    </xf>
    <xf numFmtId="0" fontId="5" fillId="6" borderId="11" xfId="1" applyFont="1" applyFill="1" applyBorder="1" applyAlignment="1">
      <alignment horizontal="center" vertical="center" textRotation="90" wrapText="1"/>
    </xf>
    <xf numFmtId="0" fontId="5" fillId="6" borderId="12" xfId="1" applyFont="1" applyFill="1" applyBorder="1" applyAlignment="1">
      <alignment horizontal="center" vertical="center" textRotation="90" wrapText="1"/>
    </xf>
    <xf numFmtId="0" fontId="5" fillId="7" borderId="10" xfId="1" applyFont="1" applyFill="1" applyBorder="1" applyAlignment="1">
      <alignment horizontal="center" vertical="center" textRotation="90" wrapText="1"/>
    </xf>
    <xf numFmtId="0" fontId="5" fillId="7" borderId="11" xfId="1" applyFont="1" applyFill="1" applyBorder="1" applyAlignment="1">
      <alignment horizontal="center" vertical="center" textRotation="90" wrapText="1"/>
    </xf>
    <xf numFmtId="14" fontId="8" fillId="8" borderId="1" xfId="0" applyNumberFormat="1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/>
    </xf>
    <xf numFmtId="17" fontId="12" fillId="0" borderId="0" xfId="1" quotePrefix="1" applyNumberFormat="1" applyFont="1" applyBorder="1" applyAlignment="1">
      <alignment horizontal="center" vertical="center"/>
    </xf>
    <xf numFmtId="0" fontId="13" fillId="0" borderId="0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 wrapText="1"/>
    </xf>
    <xf numFmtId="0" fontId="7" fillId="4" borderId="5" xfId="1" applyFont="1" applyFill="1" applyBorder="1" applyAlignment="1">
      <alignment horizontal="center" vertical="center" wrapText="1"/>
    </xf>
    <xf numFmtId="0" fontId="7" fillId="4" borderId="3" xfId="1" applyFont="1" applyFill="1" applyBorder="1" applyAlignment="1">
      <alignment horizontal="center" vertical="center" wrapText="1"/>
    </xf>
    <xf numFmtId="0" fontId="15" fillId="2" borderId="3" xfId="1" applyNumberFormat="1" applyFont="1" applyFill="1" applyBorder="1" applyAlignment="1">
      <alignment horizontal="center" vertical="center" wrapText="1"/>
    </xf>
    <xf numFmtId="0" fontId="15" fillId="3" borderId="3" xfId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47"/>
  <sheetViews>
    <sheetView tabSelected="1" zoomScale="70" zoomScaleNormal="70" zoomScaleSheetLayoutView="85" workbookViewId="0">
      <selection activeCell="F9" sqref="F9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7" width="10" style="2" customWidth="1"/>
    <col min="8" max="8" width="13.85546875" style="2" customWidth="1"/>
    <col min="9" max="16384" width="9.140625" style="2"/>
  </cols>
  <sheetData>
    <row r="1" spans="1:8" s="1" customFormat="1" ht="53.25" customHeight="1" x14ac:dyDescent="0.25">
      <c r="A1" s="28" t="s">
        <v>7</v>
      </c>
      <c r="B1" s="34"/>
      <c r="C1" s="27">
        <v>43112</v>
      </c>
      <c r="D1" s="28"/>
      <c r="E1" s="28"/>
      <c r="F1" s="28"/>
      <c r="G1" s="29" t="s">
        <v>17</v>
      </c>
      <c r="H1" s="29"/>
    </row>
    <row r="2" spans="1:8" ht="21" customHeight="1" x14ac:dyDescent="0.2">
      <c r="A2" s="30" t="s">
        <v>19</v>
      </c>
      <c r="B2" s="31"/>
      <c r="C2" s="31"/>
      <c r="D2" s="31"/>
      <c r="E2" s="31"/>
      <c r="F2" s="31"/>
      <c r="G2" s="31"/>
      <c r="H2" s="31"/>
    </row>
    <row r="3" spans="1:8" ht="12.75" customHeight="1" thickBot="1" x14ac:dyDescent="0.25">
      <c r="A3" s="32" t="s">
        <v>8</v>
      </c>
      <c r="B3" s="33"/>
      <c r="C3" s="33"/>
      <c r="D3" s="33"/>
      <c r="E3" s="33"/>
      <c r="F3" s="33"/>
      <c r="G3" s="33"/>
      <c r="H3" s="33"/>
    </row>
    <row r="4" spans="1:8" s="4" customFormat="1" ht="26.25" customHeight="1" thickBot="1" x14ac:dyDescent="0.25">
      <c r="A4" s="35" t="s">
        <v>16</v>
      </c>
      <c r="B4" s="36"/>
      <c r="C4" s="3" t="s">
        <v>9</v>
      </c>
      <c r="D4" s="3" t="s">
        <v>0</v>
      </c>
      <c r="E4" s="3" t="s">
        <v>1</v>
      </c>
      <c r="F4" s="3" t="s">
        <v>2</v>
      </c>
      <c r="G4" s="3" t="s">
        <v>3</v>
      </c>
      <c r="H4" s="8" t="s">
        <v>6</v>
      </c>
    </row>
    <row r="5" spans="1:8" ht="85.5" customHeight="1" thickBot="1" x14ac:dyDescent="0.25">
      <c r="A5" s="25" t="s">
        <v>4</v>
      </c>
      <c r="B5" s="5" t="s">
        <v>13</v>
      </c>
      <c r="C5" s="6" t="s">
        <v>18</v>
      </c>
      <c r="D5" s="7">
        <f t="shared" ref="D5:D7" si="0">F5+E5</f>
        <v>400</v>
      </c>
      <c r="E5" s="7">
        <v>100</v>
      </c>
      <c r="F5" s="7">
        <v>300</v>
      </c>
      <c r="G5" s="7">
        <v>100</v>
      </c>
      <c r="H5" s="9">
        <f>(F5-G5)*0.8</f>
        <v>160</v>
      </c>
    </row>
    <row r="6" spans="1:8" ht="85.5" customHeight="1" thickBot="1" x14ac:dyDescent="0.25">
      <c r="A6" s="26"/>
      <c r="B6" s="10" t="s">
        <v>12</v>
      </c>
      <c r="C6" s="11" t="s">
        <v>18</v>
      </c>
      <c r="D6" s="12">
        <f t="shared" si="0"/>
        <v>900</v>
      </c>
      <c r="E6" s="13">
        <v>100</v>
      </c>
      <c r="F6" s="13">
        <v>800</v>
      </c>
      <c r="G6" s="13">
        <v>150</v>
      </c>
      <c r="H6" s="14">
        <f>F6-G6</f>
        <v>650</v>
      </c>
    </row>
    <row r="7" spans="1:8" ht="85.5" customHeight="1" thickBot="1" x14ac:dyDescent="0.25">
      <c r="A7" s="26"/>
      <c r="B7" s="10" t="s">
        <v>10</v>
      </c>
      <c r="C7" s="6" t="s">
        <v>18</v>
      </c>
      <c r="D7" s="12">
        <f t="shared" si="0"/>
        <v>400</v>
      </c>
      <c r="E7" s="13">
        <v>100</v>
      </c>
      <c r="F7" s="37">
        <v>300</v>
      </c>
      <c r="G7" s="13">
        <v>0</v>
      </c>
      <c r="H7" s="14">
        <f>F7-G7</f>
        <v>300</v>
      </c>
    </row>
    <row r="8" spans="1:8" ht="85.5" customHeight="1" thickBot="1" x14ac:dyDescent="0.25">
      <c r="A8" s="22" t="s">
        <v>5</v>
      </c>
      <c r="B8" s="15" t="s">
        <v>14</v>
      </c>
      <c r="C8" s="16" t="s">
        <v>18</v>
      </c>
      <c r="D8" s="17">
        <f t="shared" ref="D8:D10" si="1">E8+F8</f>
        <v>400</v>
      </c>
      <c r="E8" s="17">
        <v>100</v>
      </c>
      <c r="F8" s="17">
        <v>300</v>
      </c>
      <c r="G8" s="17">
        <v>100</v>
      </c>
      <c r="H8" s="18">
        <f>(F8-G8)*0.8</f>
        <v>160</v>
      </c>
    </row>
    <row r="9" spans="1:8" ht="85.5" customHeight="1" thickBot="1" x14ac:dyDescent="0.25">
      <c r="A9" s="23"/>
      <c r="B9" s="15" t="s">
        <v>15</v>
      </c>
      <c r="C9" s="16" t="s">
        <v>18</v>
      </c>
      <c r="D9" s="19">
        <f t="shared" si="1"/>
        <v>700</v>
      </c>
      <c r="E9" s="19">
        <v>100</v>
      </c>
      <c r="F9" s="19">
        <v>600</v>
      </c>
      <c r="G9" s="19">
        <v>200</v>
      </c>
      <c r="H9" s="18">
        <f>F9-G9</f>
        <v>400</v>
      </c>
    </row>
    <row r="10" spans="1:8" ht="85.5" customHeight="1" thickBot="1" x14ac:dyDescent="0.25">
      <c r="A10" s="24"/>
      <c r="B10" s="15" t="s">
        <v>11</v>
      </c>
      <c r="C10" s="16" t="s">
        <v>18</v>
      </c>
      <c r="D10" s="19">
        <f t="shared" si="1"/>
        <v>150</v>
      </c>
      <c r="E10" s="19">
        <v>100</v>
      </c>
      <c r="F10" s="38">
        <v>50</v>
      </c>
      <c r="G10" s="19">
        <v>0</v>
      </c>
      <c r="H10" s="18">
        <f>F10-G10</f>
        <v>50</v>
      </c>
    </row>
    <row r="11" spans="1:8" ht="15.95" customHeight="1" x14ac:dyDescent="0.2">
      <c r="A11" s="20"/>
      <c r="B11" s="21"/>
      <c r="C11" s="21"/>
      <c r="D11" s="21"/>
      <c r="E11" s="21"/>
      <c r="F11" s="21"/>
      <c r="G11" s="21"/>
      <c r="H11" s="21"/>
    </row>
    <row r="14" spans="1:8" ht="15.75" customHeight="1" x14ac:dyDescent="0.25"/>
    <row r="27" ht="15.75" customHeight="1" x14ac:dyDescent="0.25"/>
    <row r="37" ht="12.75" customHeight="1" x14ac:dyDescent="0.25"/>
    <row r="38" ht="12.75" customHeight="1" x14ac:dyDescent="0.25"/>
    <row r="39" ht="15.95" customHeight="1" x14ac:dyDescent="0.25"/>
    <row r="40" ht="15.95" customHeight="1" x14ac:dyDescent="0.25"/>
    <row r="41" ht="15.95" customHeight="1" x14ac:dyDescent="0.25"/>
    <row r="42" ht="15.95" customHeight="1" x14ac:dyDescent="0.25"/>
    <row r="43" ht="15.95" customHeight="1" x14ac:dyDescent="0.25"/>
    <row r="45" ht="15.95" customHeight="1" x14ac:dyDescent="0.25"/>
    <row r="46" ht="15.95" customHeight="1" x14ac:dyDescent="0.25"/>
    <row r="47" ht="15.95" customHeight="1" x14ac:dyDescent="0.25"/>
    <row r="48" ht="15.95" customHeight="1" x14ac:dyDescent="0.25"/>
    <row r="49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70" ht="12.75" customHeight="1" x14ac:dyDescent="0.25"/>
    <row r="71" ht="12.75" customHeight="1" x14ac:dyDescent="0.25"/>
    <row r="72" ht="15.9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7" ht="12.75" customHeight="1" x14ac:dyDescent="0.25"/>
    <row r="78" ht="15.95" customHeight="1" x14ac:dyDescent="0.25"/>
    <row r="79" ht="15.95" customHeight="1" x14ac:dyDescent="0.25"/>
    <row r="80" ht="15.95" customHeight="1" x14ac:dyDescent="0.25"/>
    <row r="81" ht="15.9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3" ht="12.75" customHeight="1" x14ac:dyDescent="0.25"/>
    <row r="104" ht="12.75" customHeight="1" x14ac:dyDescent="0.25"/>
    <row r="105" ht="15.95" customHeight="1" x14ac:dyDescent="0.25"/>
    <row r="106" ht="15.95" customHeight="1" x14ac:dyDescent="0.25"/>
    <row r="107" ht="15.95" customHeight="1" x14ac:dyDescent="0.25"/>
    <row r="108" ht="15.95" customHeight="1" x14ac:dyDescent="0.25"/>
    <row r="109" ht="15.95" customHeight="1" x14ac:dyDescent="0.25"/>
    <row r="111" ht="15.95" customHeight="1" x14ac:dyDescent="0.25"/>
    <row r="112" ht="15.95" customHeight="1" x14ac:dyDescent="0.25"/>
    <row r="113" ht="15.95" customHeight="1" x14ac:dyDescent="0.25"/>
    <row r="114" ht="15.9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6" ht="26.25" customHeight="1" x14ac:dyDescent="0.25"/>
    <row r="139" ht="27" customHeight="1" x14ac:dyDescent="0.25"/>
    <row r="140" ht="24.75" customHeight="1" x14ac:dyDescent="0.25"/>
    <row r="141" ht="25.5" customHeight="1" x14ac:dyDescent="0.25"/>
    <row r="142" ht="25.5" customHeight="1" x14ac:dyDescent="0.25"/>
    <row r="147" ht="12.75" customHeight="1" x14ac:dyDescent="0.25"/>
  </sheetData>
  <mergeCells count="9">
    <mergeCell ref="A11:H11"/>
    <mergeCell ref="A8:A10"/>
    <mergeCell ref="A5:A7"/>
    <mergeCell ref="C1:F1"/>
    <mergeCell ref="G1:H1"/>
    <mergeCell ref="A2:H2"/>
    <mergeCell ref="A3:H3"/>
    <mergeCell ref="A1:B1"/>
    <mergeCell ref="A4:B4"/>
  </mergeCells>
  <phoneticPr fontId="2" type="noConversion"/>
  <pageMargins left="0.55000000000000004" right="0.27559055118110198" top="0.66" bottom="0.3" header="0" footer="0"/>
  <pageSetup paperSize="9" scale="61" pageOrder="overThenDown" orientation="portrait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</vt:lpstr>
      <vt:lpstr>'2018'!Print_Area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Elena Matei</cp:lastModifiedBy>
  <cp:lastPrinted>2017-02-17T09:04:54Z</cp:lastPrinted>
  <dcterms:created xsi:type="dcterms:W3CDTF">2007-06-06T06:30:36Z</dcterms:created>
  <dcterms:modified xsi:type="dcterms:W3CDTF">2018-01-09T07:14:22Z</dcterms:modified>
</cp:coreProperties>
</file>